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0" windowWidth="9225" windowHeight="7380"/>
  </bookViews>
  <sheets>
    <sheet name="汇总评分" sheetId="1" r:id="rId1"/>
    <sheet name="评分参考" sheetId="2" r:id="rId2"/>
    <sheet name="Sheet1" sheetId="3" r:id="rId3"/>
  </sheets>
  <calcPr calcId="125725"/>
</workbook>
</file>

<file path=xl/calcChain.xml><?xml version="1.0" encoding="utf-8"?>
<calcChain xmlns="http://schemas.openxmlformats.org/spreadsheetml/2006/main">
  <c r="P4" i="1"/>
  <c r="P5"/>
  <c r="P6"/>
  <c r="P7"/>
  <c r="P8"/>
  <c r="P9"/>
  <c r="P10"/>
  <c r="P11"/>
  <c r="P12"/>
  <c r="P13"/>
  <c r="P14"/>
  <c r="P3"/>
</calcChain>
</file>

<file path=xl/sharedStrings.xml><?xml version="1.0" encoding="utf-8"?>
<sst xmlns="http://schemas.openxmlformats.org/spreadsheetml/2006/main" count="201" uniqueCount="147">
  <si>
    <t>申请人</t>
    <phoneticPr fontId="1" type="noConversion"/>
  </si>
  <si>
    <t>单位</t>
    <phoneticPr fontId="1" type="noConversion"/>
  </si>
  <si>
    <t>题目</t>
    <phoneticPr fontId="1" type="noConversion"/>
  </si>
  <si>
    <t>学历</t>
    <phoneticPr fontId="1" type="noConversion"/>
  </si>
  <si>
    <t>SCI/EI</t>
    <phoneticPr fontId="1" type="noConversion"/>
  </si>
  <si>
    <t>专利</t>
    <phoneticPr fontId="1" type="noConversion"/>
  </si>
  <si>
    <t>自定考核目标</t>
    <phoneticPr fontId="1" type="noConversion"/>
  </si>
  <si>
    <t>博士</t>
    <phoneticPr fontId="1" type="noConversion"/>
  </si>
  <si>
    <t>唐浩</t>
    <phoneticPr fontId="1" type="noConversion"/>
  </si>
  <si>
    <t>金枪鱼围网网具沉降特性研究</t>
    <phoneticPr fontId="1" type="noConversion"/>
  </si>
  <si>
    <t>上海海洋大学</t>
    <phoneticPr fontId="1" type="noConversion"/>
  </si>
  <si>
    <t>CSCD</t>
    <phoneticPr fontId="1" type="noConversion"/>
  </si>
  <si>
    <t>2（发明1）</t>
    <phoneticPr fontId="1" type="noConversion"/>
  </si>
  <si>
    <t>周成</t>
    <phoneticPr fontId="1" type="noConversion"/>
  </si>
  <si>
    <t>基于集中质量模型的金枪鱼围网作业动态模拟及分析</t>
    <phoneticPr fontId="1" type="noConversion"/>
  </si>
  <si>
    <t>复杂载荷作用下典型渔具构件响应机理研究</t>
    <phoneticPr fontId="1" type="noConversion"/>
  </si>
  <si>
    <t>初文华</t>
    <phoneticPr fontId="1" type="noConversion"/>
  </si>
  <si>
    <t>2-3</t>
    <phoneticPr fontId="1" type="noConversion"/>
  </si>
  <si>
    <t>1-2</t>
    <phoneticPr fontId="1" type="noConversion"/>
  </si>
  <si>
    <t>童剑锋</t>
    <phoneticPr fontId="1" type="noConversion"/>
  </si>
  <si>
    <t>基于三轴加速度传感器的鱼类咬钩行为研究</t>
    <phoneticPr fontId="1" type="noConversion"/>
  </si>
  <si>
    <t>学术会议</t>
    <phoneticPr fontId="1" type="noConversion"/>
  </si>
  <si>
    <t xml:space="preserve">刘连为 </t>
    <phoneticPr fontId="1" type="noConversion"/>
  </si>
  <si>
    <t>鸢乌贼分子系统地理学研究</t>
    <phoneticPr fontId="1" type="noConversion"/>
  </si>
  <si>
    <t>浙江省海洋水产研究所</t>
    <phoneticPr fontId="1" type="noConversion"/>
  </si>
  <si>
    <t>1</t>
    <phoneticPr fontId="1" type="noConversion"/>
  </si>
  <si>
    <t>2</t>
    <phoneticPr fontId="1" type="noConversion"/>
  </si>
  <si>
    <t>陈德慧</t>
    <phoneticPr fontId="1" type="noConversion"/>
  </si>
  <si>
    <t>硕士</t>
    <phoneticPr fontId="1" type="noConversion"/>
  </si>
  <si>
    <t xml:space="preserve">基于Monte Carlo模拟的南极磷虾重金属富集研究 </t>
    <phoneticPr fontId="1" type="noConversion"/>
  </si>
  <si>
    <t>国家海洋局第二海洋研究所</t>
    <phoneticPr fontId="1" type="noConversion"/>
  </si>
  <si>
    <t xml:space="preserve">李玉伟 </t>
    <phoneticPr fontId="1" type="noConversion"/>
  </si>
  <si>
    <t xml:space="preserve">尼龙网片水动力系数的敏感性分析 </t>
    <phoneticPr fontId="1" type="noConversion"/>
  </si>
  <si>
    <t>王学昉</t>
    <phoneticPr fontId="1" type="noConversion"/>
  </si>
  <si>
    <t>金枪鱼围网渔业对黄鳍金枪鱼栖息环境影响的评估</t>
    <phoneticPr fontId="1" type="noConversion"/>
  </si>
  <si>
    <t>基于耳石的东太平洋赤道附近鸢乌贼渔业生物学研究</t>
    <phoneticPr fontId="1" type="noConversion"/>
  </si>
  <si>
    <r>
      <t>陆化杰</t>
    </r>
    <r>
      <rPr>
        <b/>
        <u/>
        <sz val="14"/>
        <color theme="1"/>
        <rFont val="Times New Roman"/>
        <family val="1"/>
      </rPr>
      <t xml:space="preserve"> </t>
    </r>
    <r>
      <rPr>
        <u/>
        <sz val="14"/>
        <color theme="1"/>
        <rFont val="Times New Roman"/>
        <family val="1"/>
      </rPr>
      <t xml:space="preserve">   </t>
    </r>
    <phoneticPr fontId="1" type="noConversion"/>
  </si>
  <si>
    <t>官文江</t>
    <phoneticPr fontId="1" type="noConversion"/>
  </si>
  <si>
    <t>印度洋长鳍金枪鱼种群结构对资源管理影响的分析</t>
    <phoneticPr fontId="1" type="noConversion"/>
  </si>
  <si>
    <t>软件程序模型等</t>
    <phoneticPr fontId="1" type="noConversion"/>
  </si>
  <si>
    <t xml:space="preserve">朱国平   </t>
    <phoneticPr fontId="1" type="noConversion"/>
  </si>
  <si>
    <t>南极大西洋扇区南极磷虾渔场时空分布及机制研究</t>
    <phoneticPr fontId="1" type="noConversion"/>
  </si>
  <si>
    <t>12人</t>
    <phoneticPr fontId="1" type="noConversion"/>
  </si>
  <si>
    <t>技术报告</t>
    <phoneticPr fontId="1" type="noConversion"/>
  </si>
  <si>
    <t>开放基金申请评分参考</t>
    <phoneticPr fontId="1" type="noConversion"/>
  </si>
  <si>
    <t>评价内容</t>
    <phoneticPr fontId="9" type="noConversion"/>
  </si>
  <si>
    <t>评价参考</t>
    <phoneticPr fontId="9" type="noConversion"/>
  </si>
  <si>
    <t>评分标准</t>
    <phoneticPr fontId="9" type="noConversion"/>
  </si>
  <si>
    <t>参考分数</t>
    <phoneticPr fontId="9" type="noConversion"/>
  </si>
  <si>
    <t>立论依据</t>
    <phoneticPr fontId="9" type="noConversion"/>
  </si>
  <si>
    <t>研究意义（10）</t>
    <phoneticPr fontId="9" type="noConversion"/>
  </si>
  <si>
    <t>有重要科学意义或可解决实验室发展所面临的突出问题</t>
    <phoneticPr fontId="9" type="noConversion"/>
  </si>
  <si>
    <t>对实验室和学科发展有促进作用</t>
    <phoneticPr fontId="9" type="noConversion"/>
  </si>
  <si>
    <t>属一般问题</t>
  </si>
  <si>
    <t>科学意义或应用前景不大</t>
  </si>
  <si>
    <t>学术思想（10）</t>
    <phoneticPr fontId="9" type="noConversion"/>
  </si>
  <si>
    <t>有明显的创新</t>
  </si>
  <si>
    <t>有一定的创新和特色</t>
  </si>
  <si>
    <t>创新性不强</t>
  </si>
  <si>
    <t>无创新</t>
  </si>
  <si>
    <t>立项依据（10）</t>
    <phoneticPr fontId="9" type="noConversion"/>
  </si>
  <si>
    <t>充分，科学性强</t>
  </si>
  <si>
    <t>较充分，科学性强</t>
  </si>
  <si>
    <t>不够充分，科学性不强</t>
  </si>
  <si>
    <t>不充分或缺乏科学性</t>
  </si>
  <si>
    <t>对国内外研究现状分析（10）</t>
    <phoneticPr fontId="9" type="noConversion"/>
  </si>
  <si>
    <t>清楚，且评价分析准确.全面</t>
  </si>
  <si>
    <t>较清楚，评价分析较准确</t>
  </si>
  <si>
    <t>只了解部分现状，评价分析不够准确</t>
  </si>
  <si>
    <t>不了解现状，评价分析不够准确</t>
  </si>
  <si>
    <t>研究方案</t>
    <phoneticPr fontId="9" type="noConversion"/>
  </si>
  <si>
    <t>研究内容和拟解决的关键问题（15）</t>
    <phoneticPr fontId="9" type="noConversion"/>
  </si>
  <si>
    <t>范围合适，重点突出；关键问题选择准确</t>
  </si>
  <si>
    <t>基本合适，关键问题选择较准确</t>
  </si>
  <si>
    <t>不够合适，只抓住了部分关键问题</t>
  </si>
  <si>
    <t>不合适，没有抓住关键问题</t>
  </si>
  <si>
    <t>拟采用的研究方法与技术路线（实验方案）（15）</t>
    <phoneticPr fontId="9" type="noConversion"/>
  </si>
  <si>
    <t>研究方法先进，且有创新，技术路线合理可行</t>
  </si>
  <si>
    <t>方法可行，对现行方法有所改进，技术路线合理可行</t>
  </si>
  <si>
    <t>方法可行性不足或不够恰当，技术路线不够合理</t>
  </si>
  <si>
    <t>不可行，技术路线不合理</t>
  </si>
  <si>
    <t>研究的预期目标（15）</t>
    <phoneticPr fontId="9" type="noConversion"/>
  </si>
  <si>
    <t>明确，能达到</t>
  </si>
  <si>
    <t>基本明确，可能达到</t>
  </si>
  <si>
    <t>不够明确或不够恰当</t>
  </si>
  <si>
    <t>不明确</t>
  </si>
  <si>
    <t>研究基础</t>
    <phoneticPr fontId="9" type="noConversion"/>
  </si>
  <si>
    <t>与本研究有关的研究工作积累和实验条件（15）</t>
    <phoneticPr fontId="9" type="noConversion"/>
  </si>
  <si>
    <t>是原有研究工作的进一步深入，实验条件好</t>
  </si>
  <si>
    <t>有一定相关工作的积累，基础较好，实验条件较好</t>
  </si>
  <si>
    <t>做过类似工作，基础一般，实验条件不足</t>
  </si>
  <si>
    <t>没有这方面的工作基础，实验条件较差</t>
  </si>
  <si>
    <t>90</t>
    <phoneticPr fontId="1" type="noConversion"/>
  </si>
  <si>
    <t>95</t>
    <phoneticPr fontId="1" type="noConversion"/>
  </si>
  <si>
    <t>80</t>
    <phoneticPr fontId="1" type="noConversion"/>
  </si>
  <si>
    <t>92</t>
    <phoneticPr fontId="1" type="noConversion"/>
  </si>
  <si>
    <t>85</t>
    <phoneticPr fontId="1" type="noConversion"/>
  </si>
  <si>
    <t>88</t>
    <phoneticPr fontId="1" type="noConversion"/>
  </si>
  <si>
    <t>陈新军</t>
    <phoneticPr fontId="1" type="noConversion"/>
  </si>
  <si>
    <t>80</t>
  </si>
  <si>
    <t>83</t>
  </si>
  <si>
    <t>78</t>
  </si>
  <si>
    <t>85</t>
  </si>
  <si>
    <t>75</t>
  </si>
  <si>
    <t>陈勇</t>
    <phoneticPr fontId="1" type="noConversion"/>
  </si>
  <si>
    <t>80</t>
    <phoneticPr fontId="10" type="noConversion"/>
  </si>
  <si>
    <t>90</t>
    <phoneticPr fontId="10" type="noConversion"/>
  </si>
  <si>
    <t>75</t>
    <phoneticPr fontId="10" type="noConversion"/>
  </si>
  <si>
    <t>78</t>
    <phoneticPr fontId="10" type="noConversion"/>
  </si>
  <si>
    <t>85</t>
    <phoneticPr fontId="10" type="noConversion"/>
  </si>
  <si>
    <t>86</t>
    <phoneticPr fontId="10" type="noConversion"/>
  </si>
  <si>
    <t>许柳雄</t>
    <phoneticPr fontId="1" type="noConversion"/>
  </si>
  <si>
    <t>80</t>
    <phoneticPr fontId="1" type="noConversion"/>
  </si>
  <si>
    <t>82</t>
    <phoneticPr fontId="1" type="noConversion"/>
  </si>
  <si>
    <t>85</t>
    <phoneticPr fontId="1" type="noConversion"/>
  </si>
  <si>
    <t>83</t>
    <phoneticPr fontId="1" type="noConversion"/>
  </si>
  <si>
    <t>78</t>
    <phoneticPr fontId="1" type="noConversion"/>
  </si>
  <si>
    <t>84</t>
    <phoneticPr fontId="1" type="noConversion"/>
  </si>
  <si>
    <t>76</t>
    <phoneticPr fontId="1" type="noConversion"/>
  </si>
  <si>
    <t>81</t>
    <phoneticPr fontId="1" type="noConversion"/>
  </si>
  <si>
    <t>88</t>
    <phoneticPr fontId="1" type="noConversion"/>
  </si>
  <si>
    <t>77</t>
    <phoneticPr fontId="1" type="noConversion"/>
  </si>
  <si>
    <t>宋利明</t>
    <phoneticPr fontId="1" type="noConversion"/>
  </si>
  <si>
    <t>平均</t>
    <phoneticPr fontId="1" type="noConversion"/>
  </si>
  <si>
    <t>70</t>
    <phoneticPr fontId="10" type="noConversion"/>
  </si>
  <si>
    <t>1</t>
    <phoneticPr fontId="1" type="noConversion"/>
  </si>
  <si>
    <t>3</t>
    <phoneticPr fontId="1" type="noConversion"/>
  </si>
  <si>
    <t>4</t>
    <phoneticPr fontId="1" type="noConversion"/>
  </si>
  <si>
    <t>6</t>
    <phoneticPr fontId="1" type="noConversion"/>
  </si>
  <si>
    <t>2</t>
    <phoneticPr fontId="1" type="noConversion"/>
  </si>
  <si>
    <t>5</t>
    <phoneticPr fontId="1" type="noConversion"/>
  </si>
  <si>
    <t>7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</si>
  <si>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</si>
  <si>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</si>
  <si>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</si>
  <si>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</si>
  <si>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王丛丛</t>
    <phoneticPr fontId="1" type="noConversion"/>
  </si>
  <si>
    <r>
      <t>基于线粒体</t>
    </r>
    <r>
      <rPr>
        <sz val="11"/>
        <rFont val="Times New Roman"/>
        <family val="1"/>
      </rPr>
      <t>DNA</t>
    </r>
    <r>
      <rPr>
        <sz val="11"/>
        <rFont val="宋体"/>
        <family val="3"/>
        <charset val="134"/>
        <scheme val="minor"/>
      </rPr>
      <t>标记的伯氏肩孔南极鱼种群</t>
    </r>
    <r>
      <rPr>
        <sz val="11"/>
        <rFont val="Times New Roman"/>
        <family val="1"/>
      </rPr>
      <t xml:space="preserve"> </t>
    </r>
    <phoneticPr fontId="1" type="noConversion"/>
  </si>
  <si>
    <t>上海海洋大学</t>
    <phoneticPr fontId="1" type="noConversion"/>
  </si>
  <si>
    <t>博士</t>
    <phoneticPr fontId="1" type="noConversion"/>
  </si>
  <si>
    <t>1-2</t>
    <phoneticPr fontId="1" type="noConversion"/>
  </si>
  <si>
    <t>90</t>
    <phoneticPr fontId="1" type="noConversion"/>
  </si>
  <si>
    <t>75</t>
    <phoneticPr fontId="10" type="noConversion"/>
  </si>
  <si>
    <t>79</t>
    <phoneticPr fontId="1" type="noConversion"/>
  </si>
  <si>
    <t>8</t>
    <phoneticPr fontId="1" type="noConversion"/>
  </si>
  <si>
    <t>排名</t>
    <phoneticPr fontId="1" type="noConversion"/>
  </si>
  <si>
    <t>戴小杰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</si>
</sst>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9"/>
      <color theme="1"/>
      <name val="宋体"/>
      <family val="2"/>
      <charset val="134"/>
      <scheme val="minor"/>
    </font>
    <font>
      <sz val="2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sz val="12"/>
      <name val="宋体"/>
      <family val="3"/>
      <charset val="134"/>
    </font>
    <font>
      <sz val="10"/>
      <name val="Arial Unicode MS"/>
      <family val="2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5" xfId="1" applyFont="1" applyBorder="1" applyAlignment="1">
      <alignment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8" xfId="1" applyFont="1" applyBorder="1" applyAlignment="1">
      <alignment vertical="center" wrapText="1"/>
    </xf>
    <xf numFmtId="0" fontId="8" fillId="0" borderId="19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</cellXfs>
  <cellStyles count="2">
    <cellStyle name="常规" xfId="0" builtinId="0"/>
    <cellStyle name="常规_项目申请汇总及评分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workbookViewId="0">
      <selection activeCell="O2" sqref="O2"/>
    </sheetView>
  </sheetViews>
  <sheetFormatPr defaultColWidth="8.875" defaultRowHeight="13.5"/>
  <cols>
    <col min="1" max="1" width="7.125" style="18" bestFit="1" customWidth="1"/>
    <col min="2" max="2" width="25.5" style="18" bestFit="1" customWidth="1"/>
    <col min="3" max="3" width="13" style="18" bestFit="1" customWidth="1"/>
    <col min="4" max="4" width="5.25" style="18" bestFit="1" customWidth="1"/>
    <col min="5" max="5" width="7.5" style="18" bestFit="1" customWidth="1"/>
    <col min="6" max="6" width="4.5" style="18" bestFit="1" customWidth="1"/>
    <col min="7" max="7" width="6" style="18" bestFit="1" customWidth="1"/>
    <col min="8" max="8" width="8.125" style="18" bestFit="1" customWidth="1"/>
    <col min="9" max="9" width="10.5" style="18" bestFit="1" customWidth="1"/>
    <col min="10" max="10" width="7.5" style="18" bestFit="1" customWidth="1"/>
    <col min="11" max="11" width="14.375" style="20" customWidth="1"/>
    <col min="12" max="15" width="8.875" style="20"/>
    <col min="16" max="16" width="8.875" style="22"/>
    <col min="17" max="16384" width="8.875" style="18"/>
  </cols>
  <sheetData>
    <row r="1" spans="1:18">
      <c r="E1" s="29" t="s">
        <v>6</v>
      </c>
      <c r="F1" s="29"/>
      <c r="G1" s="29"/>
      <c r="H1" s="29"/>
      <c r="I1" s="29"/>
    </row>
    <row r="2" spans="1:18" s="1" customFormat="1" ht="22.5">
      <c r="A2" s="1" t="s">
        <v>0</v>
      </c>
      <c r="B2" s="1" t="s">
        <v>2</v>
      </c>
      <c r="C2" s="1" t="s">
        <v>1</v>
      </c>
      <c r="D2" s="1" t="s">
        <v>3</v>
      </c>
      <c r="E2" s="1" t="s">
        <v>43</v>
      </c>
      <c r="F2" s="1" t="s">
        <v>11</v>
      </c>
      <c r="G2" s="1" t="s">
        <v>4</v>
      </c>
      <c r="H2" s="1" t="s">
        <v>5</v>
      </c>
      <c r="I2" s="1" t="s">
        <v>39</v>
      </c>
      <c r="J2" s="1" t="s">
        <v>21</v>
      </c>
      <c r="K2" s="20" t="s">
        <v>98</v>
      </c>
      <c r="L2" s="21" t="s">
        <v>104</v>
      </c>
      <c r="M2" s="21" t="s">
        <v>111</v>
      </c>
      <c r="N2" s="21" t="s">
        <v>122</v>
      </c>
      <c r="O2" s="21" t="s">
        <v>146</v>
      </c>
      <c r="P2" s="23" t="s">
        <v>123</v>
      </c>
      <c r="Q2" s="1" t="s">
        <v>145</v>
      </c>
    </row>
    <row r="3" spans="1:18" ht="27">
      <c r="A3" s="18" t="s">
        <v>8</v>
      </c>
      <c r="B3" s="18" t="s">
        <v>9</v>
      </c>
      <c r="C3" s="18" t="s">
        <v>10</v>
      </c>
      <c r="D3" s="18" t="s">
        <v>7</v>
      </c>
      <c r="E3" s="18">
        <v>1</v>
      </c>
      <c r="G3" s="18" t="s">
        <v>25</v>
      </c>
      <c r="H3" s="18" t="s">
        <v>12</v>
      </c>
      <c r="K3" s="20" t="s">
        <v>94</v>
      </c>
      <c r="L3" s="20" t="s">
        <v>99</v>
      </c>
      <c r="M3" s="20" t="s">
        <v>105</v>
      </c>
      <c r="N3" s="20" t="s">
        <v>112</v>
      </c>
      <c r="O3" s="20">
        <v>87</v>
      </c>
      <c r="P3" s="22">
        <f>(K3+L3+M3+N3+O3)/5</f>
        <v>81.400000000000006</v>
      </c>
      <c r="Q3" s="24" t="s">
        <v>128</v>
      </c>
    </row>
    <row r="4" spans="1:18" ht="27">
      <c r="A4" s="18" t="s">
        <v>13</v>
      </c>
      <c r="B4" s="18" t="s">
        <v>14</v>
      </c>
      <c r="C4" s="18" t="s">
        <v>10</v>
      </c>
      <c r="D4" s="18" t="s">
        <v>7</v>
      </c>
      <c r="G4" s="18">
        <v>2</v>
      </c>
      <c r="K4" s="20" t="s">
        <v>92</v>
      </c>
      <c r="L4" s="20" t="s">
        <v>99</v>
      </c>
      <c r="M4" s="20" t="s">
        <v>106</v>
      </c>
      <c r="N4" s="20" t="s">
        <v>113</v>
      </c>
      <c r="O4" s="20">
        <v>87</v>
      </c>
      <c r="P4" s="22">
        <f t="shared" ref="P4:P14" si="0">(K4+L4+M4+N4+O4)/5</f>
        <v>85.8</v>
      </c>
      <c r="Q4" s="24" t="s">
        <v>127</v>
      </c>
    </row>
    <row r="5" spans="1:18" ht="27">
      <c r="A5" s="18" t="s">
        <v>16</v>
      </c>
      <c r="B5" s="18" t="s">
        <v>15</v>
      </c>
      <c r="C5" s="18" t="s">
        <v>10</v>
      </c>
      <c r="D5" s="18" t="s">
        <v>7</v>
      </c>
      <c r="E5" s="18">
        <v>2</v>
      </c>
      <c r="F5" s="29" t="s">
        <v>17</v>
      </c>
      <c r="G5" s="29"/>
      <c r="I5" s="18">
        <v>1</v>
      </c>
      <c r="K5" s="20" t="s">
        <v>94</v>
      </c>
      <c r="L5" s="20" t="s">
        <v>100</v>
      </c>
      <c r="M5" s="20" t="s">
        <v>105</v>
      </c>
      <c r="N5" s="20" t="s">
        <v>114</v>
      </c>
      <c r="O5" s="20">
        <v>90</v>
      </c>
      <c r="P5" s="22">
        <f t="shared" si="0"/>
        <v>83.6</v>
      </c>
      <c r="Q5" s="24" t="s">
        <v>130</v>
      </c>
    </row>
    <row r="6" spans="1:18" s="25" customFormat="1" ht="28.5">
      <c r="A6" s="25" t="s">
        <v>136</v>
      </c>
      <c r="B6" s="25" t="s">
        <v>137</v>
      </c>
      <c r="C6" s="25" t="s">
        <v>138</v>
      </c>
      <c r="D6" s="25" t="s">
        <v>139</v>
      </c>
      <c r="F6" s="30" t="s">
        <v>140</v>
      </c>
      <c r="G6" s="30"/>
      <c r="K6" s="28" t="s">
        <v>141</v>
      </c>
      <c r="L6" s="28" t="s">
        <v>101</v>
      </c>
      <c r="M6" s="28" t="s">
        <v>142</v>
      </c>
      <c r="N6" s="28" t="s">
        <v>143</v>
      </c>
      <c r="O6" s="28">
        <v>79</v>
      </c>
      <c r="P6" s="22">
        <f t="shared" si="0"/>
        <v>80.2</v>
      </c>
      <c r="Q6" s="25" t="s">
        <v>144</v>
      </c>
    </row>
    <row r="7" spans="1:18" ht="27">
      <c r="A7" s="18" t="s">
        <v>19</v>
      </c>
      <c r="B7" s="18" t="s">
        <v>20</v>
      </c>
      <c r="C7" s="18" t="s">
        <v>10</v>
      </c>
      <c r="D7" s="18" t="s">
        <v>7</v>
      </c>
      <c r="E7" s="18">
        <v>1</v>
      </c>
      <c r="F7" s="18" t="s">
        <v>18</v>
      </c>
      <c r="J7" s="18" t="s">
        <v>18</v>
      </c>
      <c r="K7" s="20" t="s">
        <v>93</v>
      </c>
      <c r="L7" s="20" t="s">
        <v>102</v>
      </c>
      <c r="M7" s="20" t="s">
        <v>108</v>
      </c>
      <c r="N7" s="20" t="s">
        <v>115</v>
      </c>
      <c r="O7" s="20">
        <v>90</v>
      </c>
      <c r="P7" s="22">
        <f t="shared" si="0"/>
        <v>86.2</v>
      </c>
      <c r="Q7" s="24" t="s">
        <v>129</v>
      </c>
    </row>
    <row r="8" spans="1:18" ht="27">
      <c r="A8" s="18" t="s">
        <v>22</v>
      </c>
      <c r="B8" s="18" t="s">
        <v>23</v>
      </c>
      <c r="C8" s="18" t="s">
        <v>24</v>
      </c>
      <c r="D8" s="18" t="s">
        <v>7</v>
      </c>
      <c r="E8" s="18" t="s">
        <v>25</v>
      </c>
      <c r="F8" s="18" t="s">
        <v>26</v>
      </c>
      <c r="G8" s="18" t="s">
        <v>25</v>
      </c>
      <c r="K8" s="20" t="s">
        <v>92</v>
      </c>
      <c r="L8" s="20" t="s">
        <v>103</v>
      </c>
      <c r="M8" s="20" t="s">
        <v>105</v>
      </c>
      <c r="N8" s="20" t="s">
        <v>112</v>
      </c>
      <c r="O8" s="20">
        <v>74</v>
      </c>
      <c r="P8" s="22">
        <f t="shared" si="0"/>
        <v>79.8</v>
      </c>
      <c r="Q8" s="24" t="s">
        <v>133</v>
      </c>
      <c r="R8" s="19"/>
    </row>
    <row r="9" spans="1:18" s="26" customFormat="1" ht="27">
      <c r="A9" s="25" t="s">
        <v>27</v>
      </c>
      <c r="B9" s="26" t="s">
        <v>29</v>
      </c>
      <c r="C9" s="26" t="s">
        <v>30</v>
      </c>
      <c r="D9" s="26" t="s">
        <v>28</v>
      </c>
      <c r="E9" s="26" t="s">
        <v>25</v>
      </c>
      <c r="F9" s="26" t="s">
        <v>18</v>
      </c>
      <c r="K9" s="27" t="s">
        <v>92</v>
      </c>
      <c r="L9" s="27" t="s">
        <v>103</v>
      </c>
      <c r="M9" s="27" t="s">
        <v>124</v>
      </c>
      <c r="N9" s="27" t="s">
        <v>116</v>
      </c>
      <c r="O9" s="27">
        <v>63</v>
      </c>
      <c r="P9" s="22">
        <f t="shared" si="0"/>
        <v>75.2</v>
      </c>
      <c r="Q9" s="26" t="s">
        <v>135</v>
      </c>
    </row>
    <row r="10" spans="1:18" ht="27">
      <c r="A10" s="18" t="s">
        <v>31</v>
      </c>
      <c r="B10" s="18" t="s">
        <v>32</v>
      </c>
      <c r="C10" s="18" t="s">
        <v>10</v>
      </c>
      <c r="D10" s="18" t="s">
        <v>7</v>
      </c>
      <c r="E10" s="18" t="s">
        <v>25</v>
      </c>
      <c r="F10" s="18" t="s">
        <v>18</v>
      </c>
      <c r="G10" s="18" t="s">
        <v>25</v>
      </c>
      <c r="H10" s="18" t="s">
        <v>25</v>
      </c>
      <c r="I10" s="18" t="s">
        <v>17</v>
      </c>
      <c r="K10" s="20" t="s">
        <v>94</v>
      </c>
      <c r="L10" s="20" t="s">
        <v>99</v>
      </c>
      <c r="M10" s="20" t="s">
        <v>107</v>
      </c>
      <c r="N10" s="20" t="s">
        <v>117</v>
      </c>
      <c r="O10" s="20">
        <v>87</v>
      </c>
      <c r="P10" s="22">
        <f t="shared" si="0"/>
        <v>81.2</v>
      </c>
      <c r="Q10" s="24" t="s">
        <v>131</v>
      </c>
    </row>
    <row r="11" spans="1:18" ht="27">
      <c r="A11" s="18" t="s">
        <v>33</v>
      </c>
      <c r="B11" s="18" t="s">
        <v>34</v>
      </c>
      <c r="C11" s="18" t="s">
        <v>10</v>
      </c>
      <c r="D11" s="18" t="s">
        <v>7</v>
      </c>
      <c r="E11" s="18" t="s">
        <v>25</v>
      </c>
      <c r="F11" s="18" t="s">
        <v>26</v>
      </c>
      <c r="G11" s="18" t="s">
        <v>18</v>
      </c>
      <c r="K11" s="20" t="s">
        <v>97</v>
      </c>
      <c r="L11" s="20" t="s">
        <v>102</v>
      </c>
      <c r="M11" s="20" t="s">
        <v>109</v>
      </c>
      <c r="N11" s="20" t="s">
        <v>118</v>
      </c>
      <c r="O11" s="20">
        <v>97</v>
      </c>
      <c r="P11" s="22">
        <f t="shared" si="0"/>
        <v>86.2</v>
      </c>
      <c r="Q11" s="24" t="s">
        <v>126</v>
      </c>
    </row>
    <row r="12" spans="1:18" ht="27">
      <c r="A12" s="18" t="s">
        <v>36</v>
      </c>
      <c r="B12" s="18" t="s">
        <v>35</v>
      </c>
      <c r="C12" s="18" t="s">
        <v>10</v>
      </c>
      <c r="D12" s="18" t="s">
        <v>7</v>
      </c>
      <c r="F12" s="18" t="s">
        <v>17</v>
      </c>
      <c r="G12" s="18" t="s">
        <v>25</v>
      </c>
      <c r="K12" s="20" t="s">
        <v>96</v>
      </c>
      <c r="L12" s="20" t="s">
        <v>103</v>
      </c>
      <c r="M12" s="20" t="s">
        <v>110</v>
      </c>
      <c r="N12" s="20" t="s">
        <v>119</v>
      </c>
      <c r="O12" s="20">
        <v>73</v>
      </c>
      <c r="P12" s="22">
        <f t="shared" si="0"/>
        <v>80</v>
      </c>
      <c r="Q12" s="24" t="s">
        <v>132</v>
      </c>
    </row>
    <row r="13" spans="1:18" ht="27">
      <c r="A13" s="18" t="s">
        <v>37</v>
      </c>
      <c r="B13" s="18" t="s">
        <v>38</v>
      </c>
      <c r="C13" s="18" t="s">
        <v>10</v>
      </c>
      <c r="D13" s="18" t="s">
        <v>7</v>
      </c>
      <c r="F13" s="18" t="s">
        <v>26</v>
      </c>
      <c r="I13" s="18" t="s">
        <v>25</v>
      </c>
      <c r="K13" s="20" t="s">
        <v>95</v>
      </c>
      <c r="L13" s="20" t="s">
        <v>102</v>
      </c>
      <c r="M13" s="20" t="s">
        <v>106</v>
      </c>
      <c r="N13" s="20" t="s">
        <v>120</v>
      </c>
      <c r="O13" s="20">
        <v>96</v>
      </c>
      <c r="P13" s="22">
        <f t="shared" si="0"/>
        <v>90.2</v>
      </c>
      <c r="Q13" s="24" t="s">
        <v>125</v>
      </c>
    </row>
    <row r="14" spans="1:18" ht="27">
      <c r="A14" s="18" t="s">
        <v>40</v>
      </c>
      <c r="B14" s="18" t="s">
        <v>41</v>
      </c>
      <c r="C14" s="18" t="s">
        <v>10</v>
      </c>
      <c r="D14" s="18" t="s">
        <v>7</v>
      </c>
      <c r="F14" s="18" t="s">
        <v>17</v>
      </c>
      <c r="G14" s="18" t="s">
        <v>25</v>
      </c>
      <c r="J14" s="18" t="s">
        <v>18</v>
      </c>
      <c r="K14" s="20" t="s">
        <v>94</v>
      </c>
      <c r="L14" s="20" t="s">
        <v>103</v>
      </c>
      <c r="M14" s="20" t="s">
        <v>110</v>
      </c>
      <c r="N14" s="20" t="s">
        <v>121</v>
      </c>
      <c r="O14" s="20">
        <v>75</v>
      </c>
      <c r="P14" s="22">
        <f t="shared" si="0"/>
        <v>78.599999999999994</v>
      </c>
      <c r="Q14" s="24" t="s">
        <v>134</v>
      </c>
    </row>
    <row r="15" spans="1:18">
      <c r="A15" s="18" t="s">
        <v>42</v>
      </c>
    </row>
  </sheetData>
  <mergeCells count="3">
    <mergeCell ref="E1:I1"/>
    <mergeCell ref="F5:G5"/>
    <mergeCell ref="F6:G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topLeftCell="A7" workbookViewId="0">
      <selection activeCell="B39" sqref="B39"/>
    </sheetView>
  </sheetViews>
  <sheetFormatPr defaultRowHeight="15"/>
  <cols>
    <col min="1" max="1" width="13.875" style="3" customWidth="1"/>
    <col min="2" max="2" width="15.875" style="3" customWidth="1"/>
    <col min="3" max="3" width="27.125" style="3" customWidth="1"/>
    <col min="4" max="4" width="16.875" style="3" customWidth="1"/>
  </cols>
  <sheetData>
    <row r="1" spans="1:4" ht="30" thickBot="1">
      <c r="A1" s="2" t="s">
        <v>44</v>
      </c>
    </row>
    <row r="2" spans="1:4" ht="15.75" thickTop="1">
      <c r="A2" s="4" t="s">
        <v>45</v>
      </c>
      <c r="B2" s="5" t="s">
        <v>46</v>
      </c>
      <c r="C2" s="6" t="s">
        <v>47</v>
      </c>
      <c r="D2" s="7" t="s">
        <v>48</v>
      </c>
    </row>
    <row r="3" spans="1:4" ht="30">
      <c r="A3" s="31" t="s">
        <v>49</v>
      </c>
      <c r="B3" s="34" t="s">
        <v>50</v>
      </c>
      <c r="C3" s="8" t="s">
        <v>51</v>
      </c>
      <c r="D3" s="9">
        <v>10</v>
      </c>
    </row>
    <row r="4" spans="1:4">
      <c r="A4" s="32"/>
      <c r="B4" s="35"/>
      <c r="C4" s="10" t="s">
        <v>52</v>
      </c>
      <c r="D4" s="11">
        <v>8</v>
      </c>
    </row>
    <row r="5" spans="1:4">
      <c r="A5" s="32"/>
      <c r="B5" s="35"/>
      <c r="C5" s="10" t="s">
        <v>53</v>
      </c>
      <c r="D5" s="11">
        <v>6</v>
      </c>
    </row>
    <row r="6" spans="1:4">
      <c r="A6" s="32"/>
      <c r="B6" s="35"/>
      <c r="C6" s="10" t="s">
        <v>54</v>
      </c>
      <c r="D6" s="11">
        <v>4</v>
      </c>
    </row>
    <row r="7" spans="1:4">
      <c r="A7" s="32"/>
      <c r="B7" s="35" t="s">
        <v>55</v>
      </c>
      <c r="C7" s="10" t="s">
        <v>56</v>
      </c>
      <c r="D7" s="11">
        <v>10</v>
      </c>
    </row>
    <row r="8" spans="1:4">
      <c r="A8" s="32"/>
      <c r="B8" s="35"/>
      <c r="C8" s="10" t="s">
        <v>57</v>
      </c>
      <c r="D8" s="11">
        <v>8</v>
      </c>
    </row>
    <row r="9" spans="1:4">
      <c r="A9" s="32"/>
      <c r="B9" s="35"/>
      <c r="C9" s="10" t="s">
        <v>58</v>
      </c>
      <c r="D9" s="11">
        <v>6</v>
      </c>
    </row>
    <row r="10" spans="1:4">
      <c r="A10" s="32"/>
      <c r="B10" s="35"/>
      <c r="C10" s="10" t="s">
        <v>59</v>
      </c>
      <c r="D10" s="11">
        <v>4</v>
      </c>
    </row>
    <row r="11" spans="1:4">
      <c r="A11" s="32"/>
      <c r="B11" s="35" t="s">
        <v>60</v>
      </c>
      <c r="C11" s="10" t="s">
        <v>61</v>
      </c>
      <c r="D11" s="11">
        <v>10</v>
      </c>
    </row>
    <row r="12" spans="1:4">
      <c r="A12" s="32"/>
      <c r="B12" s="35"/>
      <c r="C12" s="10" t="s">
        <v>62</v>
      </c>
      <c r="D12" s="11">
        <v>8</v>
      </c>
    </row>
    <row r="13" spans="1:4">
      <c r="A13" s="32"/>
      <c r="B13" s="35"/>
      <c r="C13" s="10" t="s">
        <v>63</v>
      </c>
      <c r="D13" s="11">
        <v>6</v>
      </c>
    </row>
    <row r="14" spans="1:4">
      <c r="A14" s="32"/>
      <c r="B14" s="35"/>
      <c r="C14" s="10" t="s">
        <v>64</v>
      </c>
      <c r="D14" s="11">
        <v>4</v>
      </c>
    </row>
    <row r="15" spans="1:4">
      <c r="A15" s="32"/>
      <c r="B15" s="35" t="s">
        <v>65</v>
      </c>
      <c r="C15" s="10" t="s">
        <v>66</v>
      </c>
      <c r="D15" s="11">
        <v>10</v>
      </c>
    </row>
    <row r="16" spans="1:4">
      <c r="A16" s="32"/>
      <c r="B16" s="35"/>
      <c r="C16" s="10" t="s">
        <v>67</v>
      </c>
      <c r="D16" s="11">
        <v>8</v>
      </c>
    </row>
    <row r="17" spans="1:4">
      <c r="A17" s="32"/>
      <c r="B17" s="35"/>
      <c r="C17" s="10" t="s">
        <v>68</v>
      </c>
      <c r="D17" s="11">
        <v>6</v>
      </c>
    </row>
    <row r="18" spans="1:4">
      <c r="A18" s="37"/>
      <c r="B18" s="38"/>
      <c r="C18" s="12" t="s">
        <v>69</v>
      </c>
      <c r="D18" s="13">
        <v>4</v>
      </c>
    </row>
    <row r="19" spans="1:4" ht="30">
      <c r="A19" s="39" t="s">
        <v>70</v>
      </c>
      <c r="B19" s="40" t="s">
        <v>71</v>
      </c>
      <c r="C19" s="14" t="s">
        <v>72</v>
      </c>
      <c r="D19" s="15">
        <v>15</v>
      </c>
    </row>
    <row r="20" spans="1:4">
      <c r="A20" s="32"/>
      <c r="B20" s="35"/>
      <c r="C20" s="10" t="s">
        <v>73</v>
      </c>
      <c r="D20" s="11">
        <v>12</v>
      </c>
    </row>
    <row r="21" spans="1:4">
      <c r="A21" s="32"/>
      <c r="B21" s="35"/>
      <c r="C21" s="10" t="s">
        <v>74</v>
      </c>
      <c r="D21" s="11">
        <v>9</v>
      </c>
    </row>
    <row r="22" spans="1:4">
      <c r="A22" s="32"/>
      <c r="B22" s="35"/>
      <c r="C22" s="10" t="s">
        <v>75</v>
      </c>
      <c r="D22" s="11">
        <v>6</v>
      </c>
    </row>
    <row r="23" spans="1:4" ht="30">
      <c r="A23" s="32"/>
      <c r="B23" s="35" t="s">
        <v>76</v>
      </c>
      <c r="C23" s="10" t="s">
        <v>77</v>
      </c>
      <c r="D23" s="11">
        <v>15</v>
      </c>
    </row>
    <row r="24" spans="1:4" ht="30">
      <c r="A24" s="32"/>
      <c r="B24" s="35"/>
      <c r="C24" s="10" t="s">
        <v>78</v>
      </c>
      <c r="D24" s="11">
        <v>12</v>
      </c>
    </row>
    <row r="25" spans="1:4" ht="30">
      <c r="A25" s="32"/>
      <c r="B25" s="35"/>
      <c r="C25" s="10" t="s">
        <v>79</v>
      </c>
      <c r="D25" s="11">
        <v>9</v>
      </c>
    </row>
    <row r="26" spans="1:4">
      <c r="A26" s="32"/>
      <c r="B26" s="35"/>
      <c r="C26" s="10" t="s">
        <v>80</v>
      </c>
      <c r="D26" s="11">
        <v>6</v>
      </c>
    </row>
    <row r="27" spans="1:4">
      <c r="A27" s="32"/>
      <c r="B27" s="35" t="s">
        <v>81</v>
      </c>
      <c r="C27" s="10" t="s">
        <v>82</v>
      </c>
      <c r="D27" s="11">
        <v>15</v>
      </c>
    </row>
    <row r="28" spans="1:4">
      <c r="A28" s="32"/>
      <c r="B28" s="35"/>
      <c r="C28" s="10" t="s">
        <v>83</v>
      </c>
      <c r="D28" s="11">
        <v>12</v>
      </c>
    </row>
    <row r="29" spans="1:4">
      <c r="A29" s="32"/>
      <c r="B29" s="35"/>
      <c r="C29" s="10" t="s">
        <v>84</v>
      </c>
      <c r="D29" s="11">
        <v>9</v>
      </c>
    </row>
    <row r="30" spans="1:4" ht="15.75" thickBot="1">
      <c r="A30" s="33"/>
      <c r="B30" s="36"/>
      <c r="C30" s="16" t="s">
        <v>85</v>
      </c>
      <c r="D30" s="17">
        <v>6</v>
      </c>
    </row>
    <row r="31" spans="1:4" ht="30.75" thickTop="1">
      <c r="A31" s="31" t="s">
        <v>86</v>
      </c>
      <c r="B31" s="34" t="s">
        <v>87</v>
      </c>
      <c r="C31" s="8" t="s">
        <v>88</v>
      </c>
      <c r="D31" s="9">
        <v>15</v>
      </c>
    </row>
    <row r="32" spans="1:4" ht="30">
      <c r="A32" s="32"/>
      <c r="B32" s="35"/>
      <c r="C32" s="10" t="s">
        <v>89</v>
      </c>
      <c r="D32" s="11">
        <v>12</v>
      </c>
    </row>
    <row r="33" spans="1:4" ht="30">
      <c r="A33" s="32"/>
      <c r="B33" s="35"/>
      <c r="C33" s="10" t="s">
        <v>90</v>
      </c>
      <c r="D33" s="11">
        <v>9</v>
      </c>
    </row>
    <row r="34" spans="1:4" ht="30.75" thickBot="1">
      <c r="A34" s="33"/>
      <c r="B34" s="36"/>
      <c r="C34" s="16" t="s">
        <v>91</v>
      </c>
      <c r="D34" s="17">
        <v>6</v>
      </c>
    </row>
    <row r="35" spans="1:4" ht="15.75" thickTop="1"/>
  </sheetData>
  <mergeCells count="11">
    <mergeCell ref="A31:A34"/>
    <mergeCell ref="B31:B34"/>
    <mergeCell ref="A3:A18"/>
    <mergeCell ref="B3:B6"/>
    <mergeCell ref="B7:B10"/>
    <mergeCell ref="B11:B14"/>
    <mergeCell ref="B15:B18"/>
    <mergeCell ref="A19:A30"/>
    <mergeCell ref="B19:B22"/>
    <mergeCell ref="B23:B26"/>
    <mergeCell ref="B27:B3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13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汇总评分</vt:lpstr>
      <vt:lpstr>评分参考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2015-07-08T05:07:20Z</dcterms:modified>
</cp:coreProperties>
</file>